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ERTRIEB\NETZBETREIBER\Telekom\Events &amp; Incentives\Herweck-Points 2019\relevante Unterlagen\Dezember\"/>
    </mc:Choice>
  </mc:AlternateContent>
  <xr:revisionPtr revIDLastSave="0" documentId="8_{5ECF8A77-CF1B-4030-89FB-5321B0B70B13}" xr6:coauthVersionLast="36" xr6:coauthVersionMax="36" xr10:uidLastSave="{00000000-0000-0000-0000-000000000000}"/>
  <bookViews>
    <workbookView xWindow="6330" yWindow="3930" windowWidth="26715" windowHeight="14325" xr2:uid="{00000000-000D-0000-FFFF-FFFF00000000}"/>
  </bookViews>
  <sheets>
    <sheet name="Datenblatt Herweck Points" sheetId="1" r:id="rId1"/>
    <sheet name="Points-Übersich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7" i="1"/>
  <c r="F5" i="1" l="1"/>
</calcChain>
</file>

<file path=xl/sharedStrings.xml><?xml version="1.0" encoding="utf-8"?>
<sst xmlns="http://schemas.openxmlformats.org/spreadsheetml/2006/main" count="163" uniqueCount="163">
  <si>
    <t>UVO</t>
  </si>
  <si>
    <t>SVPC</t>
  </si>
  <si>
    <t>Auftragsdatum</t>
  </si>
  <si>
    <r>
      <t xml:space="preserve">Produkt
</t>
    </r>
    <r>
      <rPr>
        <b/>
        <sz val="8"/>
        <color theme="0"/>
        <rFont val="Calibri"/>
        <family val="2"/>
        <scheme val="minor"/>
      </rPr>
      <t>(bitte auswählen)</t>
    </r>
  </si>
  <si>
    <t>Magenta SmartHome Dienst 24M</t>
  </si>
  <si>
    <t>Magenta SmartHome Dienst 24M o. Hardware</t>
  </si>
  <si>
    <t>Magenta SmartHome Dienst 24M Upgrade</t>
  </si>
  <si>
    <t>O365 Business Premium EU (12M)</t>
  </si>
  <si>
    <t>Digital Business S</t>
  </si>
  <si>
    <t>Digital Business M</t>
  </si>
  <si>
    <t>Computerhilfe Business S</t>
  </si>
  <si>
    <t>Computerhilfe Business M</t>
  </si>
  <si>
    <t>Computerhilfe Business L</t>
  </si>
  <si>
    <t>Homepage S</t>
  </si>
  <si>
    <t>Homepage M</t>
  </si>
  <si>
    <t>Homepage L</t>
  </si>
  <si>
    <t>Punkte
(wird automatisch gefüllt)</t>
  </si>
  <si>
    <t>lfd. Nummer</t>
  </si>
  <si>
    <t>Herweck Kundennr.</t>
  </si>
  <si>
    <t>W/W Magenta Zuhause XXL mit TV / Sat</t>
  </si>
  <si>
    <t>W/W Magenta Zuhause S / S Hybrid mit TV Plus / Sat Plus</t>
  </si>
  <si>
    <t>W/W Magenta Zuhause M / M Hybrid / M Hybrid (2) mit TV Plus / Sat Plus</t>
  </si>
  <si>
    <t>W/W Magenta Zuhause L / L(2) / L Hybrid mit TV Plus / L Sat Plus</t>
  </si>
  <si>
    <t>W/W Magenta Zuhause XL mit TV Plus / Sat Plus</t>
  </si>
  <si>
    <t>W/W Magenta Zuhause XXL mit TV Plus / Sat Plus</t>
  </si>
  <si>
    <t>W/W Magenta Zuhause Giga</t>
  </si>
  <si>
    <t>WebShop S</t>
  </si>
  <si>
    <t>WebShop M</t>
  </si>
  <si>
    <t>WebShop L</t>
  </si>
  <si>
    <t>O365 Business Essentials EU (12M)</t>
  </si>
  <si>
    <t>O365 Business EU (12M)</t>
  </si>
  <si>
    <t>O365 Business Premium Telekom+</t>
  </si>
  <si>
    <t>O365 Business Essentials</t>
  </si>
  <si>
    <t>O365 Business</t>
  </si>
  <si>
    <t>O365 Business Premium</t>
  </si>
  <si>
    <t>Microsoft 365 Business EU (12M)</t>
  </si>
  <si>
    <t>Name Mitarbeiter:
(bitte eintragen)</t>
  </si>
  <si>
    <t>Forlaufende Nummer
(bitte pro eingesendete Datei vergeben und hier eintragen)</t>
  </si>
  <si>
    <t>Gesamt-Punkte</t>
  </si>
  <si>
    <t>W/W Magenta Zuhause S / S Hybrid mit TV / Sat</t>
  </si>
  <si>
    <t>W/W Magenta Zuhause M / M Hybrid / M Hybrid (2) mit TV / Sat</t>
  </si>
  <si>
    <t>N/N Magenta Zuhause Start</t>
  </si>
  <si>
    <t>N/N Magenta Zuhause via Funk</t>
  </si>
  <si>
    <t>N/N Magenta Zuhause S / (S1) / S Hybrid / S Surf / (S1) Surf</t>
  </si>
  <si>
    <t>N/N Magenta Zuhause M / M Hybrid / M(2) Hybrid / M Surf</t>
  </si>
  <si>
    <t>N/N Magenta Zuhause XL / XL Surf</t>
  </si>
  <si>
    <t>N/N Magenta Zuhause XXL / XXL Surf</t>
  </si>
  <si>
    <t>N/N Magenta Zuhause S On-Net</t>
  </si>
  <si>
    <t>N/N Magenta Zuhause S All-Net</t>
  </si>
  <si>
    <t>N/N Magenta Zuhause M On-Net</t>
  </si>
  <si>
    <t>N/N Magenta Zuhause M All-Net</t>
  </si>
  <si>
    <t>N/N Magenta Zuhause M Regio ohne Portierung Telekom</t>
  </si>
  <si>
    <t>N/N Magenta Zuhause M Regio Portierung Wettbewerb</t>
  </si>
  <si>
    <t>N/N Magenta Zuhause L Regio ohne Portierung Telekom</t>
  </si>
  <si>
    <t>N/N Magenta Zuhause L Regio Portierung Wettbewerb</t>
  </si>
  <si>
    <t>N/N Zuhause M Start ohne Portierung Telekom</t>
  </si>
  <si>
    <t>N/N Zuhause M Start Portierung Wettbewerb</t>
  </si>
  <si>
    <t>N/N Zuhause L Start ohne Portierung Telekom</t>
  </si>
  <si>
    <t>N/N Zuhause L Start Portierung Wettbewerb</t>
  </si>
  <si>
    <t>N/N Magenta Zuhause S / S Hybrid mit TV / Sat</t>
  </si>
  <si>
    <t>N/N Magenta Zuhause M / M Hybrid / M Hybrid (2) mit TV / Sat</t>
  </si>
  <si>
    <t>N/N Magenta Zuhause L / L(2) / L Hybrid mit TV / L Sat</t>
  </si>
  <si>
    <t>N/N Magenta Zuhause XL mit TV / Sat</t>
  </si>
  <si>
    <t>N/N Magenta Zuhause XXL mit TV / Sat</t>
  </si>
  <si>
    <t>N/N Magenta Zuhause S / S Hybrid mit TV Plus / Sat Plus</t>
  </si>
  <si>
    <t>N/N Magenta Zuhause M / M Hybrid / M Hybrid (2) mit TV Plus / Sat Plus</t>
  </si>
  <si>
    <t>N/N Magenta Zuhause L / L(2) / L Hybrid mit TV Plus / L Sat Plus</t>
  </si>
  <si>
    <t>N/N Magenta Zuhause XL mit TV Plus / Sat Plus</t>
  </si>
  <si>
    <t>N/N Magenta Zuhause XXL mit TV Plus / Sat Plus</t>
  </si>
  <si>
    <t>N/N Magenta Zuhause Giga</t>
  </si>
  <si>
    <t>W/N Magenta Zuhause Start</t>
  </si>
  <si>
    <t>W/N Magenta Zuhause via Funk</t>
  </si>
  <si>
    <t>W/N Magenta Zuhause S / (S1) / S Hybrid / S Surf / (S1) Surf</t>
  </si>
  <si>
    <t>W/N Magenta Zuhause M / M Hybrid / M(2) Hybrid / M Surf</t>
  </si>
  <si>
    <t>W/N Magenta Zuhause XL / XL Surf</t>
  </si>
  <si>
    <t>W/N Magenta Zuhause XXL / XXL Surf</t>
  </si>
  <si>
    <t>W/N Magenta Zuhause S On-Net</t>
  </si>
  <si>
    <t>W/N Magenta Zuhause S All-Net</t>
  </si>
  <si>
    <t>W/N Magenta Zuhause M On-Net</t>
  </si>
  <si>
    <t>W/N Magenta Zuhause M All-Net</t>
  </si>
  <si>
    <t>W/N Magenta Zuhause M Regio ohne Portierung Telekom</t>
  </si>
  <si>
    <t>W/N Magenta Zuhause M Regio Portierung Wettbewerb</t>
  </si>
  <si>
    <t>W/N Magenta Zuhause L Regio ohne Portierung Telekom</t>
  </si>
  <si>
    <t>W/N Magenta Zuhause L Regio Portierung Wettbewerb</t>
  </si>
  <si>
    <t>W/N Zuhause M Start ohne Portierung Telekom</t>
  </si>
  <si>
    <t>W/N Zuhause M Start Portierung Wettbewerb</t>
  </si>
  <si>
    <t>W/N Zuhause L Start ohne Portierung Telekom</t>
  </si>
  <si>
    <t>W/N Zuhause L Start Portierung Wettbewerb</t>
  </si>
  <si>
    <t>W/N Magenta Zuhause S / S Hybrid mit TV / Sat</t>
  </si>
  <si>
    <t>W/N Magenta Zuhause M / M Hybrid / M Hybrid (2) mit TV / Sat</t>
  </si>
  <si>
    <t>W/N Magenta Zuhause L / L(2) / L Hybrid mit TV / L Sat</t>
  </si>
  <si>
    <t>W/N Magenta Zuhause XL mit TV / Sat</t>
  </si>
  <si>
    <t>W/N Magenta Zuhause XXL mit TV / Sat</t>
  </si>
  <si>
    <t>W/N Magenta Zuhause S / S Hybrid mit TV Plus / Sat Plus</t>
  </si>
  <si>
    <t>W/N Magenta Zuhause M / M Hybrid / M Hybrid (2) mit TV Plus / Sat Plus</t>
  </si>
  <si>
    <t>W/N Magenta Zuhause L / L(2) / L Hybrid mit TV Plus / L Sat Plus</t>
  </si>
  <si>
    <t>W/N Magenta Zuhause XL mit TV Plus / Sat Plus</t>
  </si>
  <si>
    <t>W/N Magenta Zuhause XXL mit TV Plus / Sat Plus</t>
  </si>
  <si>
    <t>W/N Magenta Zuhause Giga</t>
  </si>
  <si>
    <t>W/W Magenta Zuhause L / L(2) / L Hybrid mit TV / L Sat</t>
  </si>
  <si>
    <t xml:space="preserve">W/W Magenta Zuhause XL mit TV / Sat </t>
  </si>
  <si>
    <t>N/N Deutschland LAN IP Start / Start Hybrid</t>
  </si>
  <si>
    <t>N/N Start Premium Hybrid</t>
  </si>
  <si>
    <t>N/N Deutschland LAN IP Voice/Data S / X (FR)</t>
  </si>
  <si>
    <t>N/N Deutschland LAN IP Voice/Data M</t>
  </si>
  <si>
    <t>N/N Deutschland LAN IP Voice/Data L</t>
  </si>
  <si>
    <t>N/N Deutschland LAN IP Voice/Data Premium M</t>
  </si>
  <si>
    <t>N/N Deutschland LAN IP Voice/Data Premium L</t>
  </si>
  <si>
    <t>N/N Deutschland LAN IP Start Fiber 500</t>
  </si>
  <si>
    <t>N/N Deutschland LAN IP Start Fiber 1000</t>
  </si>
  <si>
    <t>N/N Business Complete Plus</t>
  </si>
  <si>
    <t>N/N DeutschlandLAN IP Voice/Data Fiber 500</t>
  </si>
  <si>
    <t>N/N DeutschlandLAN IP Voice/Data Fiber 1000</t>
  </si>
  <si>
    <t>W/N Deutschland LAN IP Start / Start Hybrid</t>
  </si>
  <si>
    <t>W/N Start Premium Hybrid</t>
  </si>
  <si>
    <t>W/N Deutschland LAN IP Voice/Data S / X (FR)</t>
  </si>
  <si>
    <t>W/N Deutschland LAN IP Voice/Data M</t>
  </si>
  <si>
    <t>W/N Deutschland LAN IP Voice/Data L</t>
  </si>
  <si>
    <t>W/N Deutschland LAN IP Voice/Data Premium M</t>
  </si>
  <si>
    <t>W/N Deutschland LAN IP Voice/Data Premium L</t>
  </si>
  <si>
    <t>W/N Deutschland LAN IP Start Fiber 500</t>
  </si>
  <si>
    <t>W/N Deutschland LAN IP Start Fiber 1000</t>
  </si>
  <si>
    <t>W/N Business Complete Plus</t>
  </si>
  <si>
    <t>W/N DeutschlandLAN IP Voice/Data Fiber 500</t>
  </si>
  <si>
    <t>W/N DeutschlandLAN IP Voice/Data Fiber 1000</t>
  </si>
  <si>
    <t>VVL Upgrade Deutschland LAN IP Start / Start Hybrid</t>
  </si>
  <si>
    <t>VVL Upgrade Start Premium Hybrid</t>
  </si>
  <si>
    <t>VVL Upgrade Deutschland LAN IP Voice/Data S / X (FR)</t>
  </si>
  <si>
    <t>VVL Upgrade Deutschland LAN IP Voice/Data M</t>
  </si>
  <si>
    <t>VVL Upgrade Deutschland LAN IP Voice/Data L</t>
  </si>
  <si>
    <t>VVL Upgrade Deutschland LAN IP Voice/Data Premium S / X (FR)</t>
  </si>
  <si>
    <t>VVL Upgrade Deutschland LAN IP Voice/Data Premium M</t>
  </si>
  <si>
    <t>VVL Upgrade Deutschland LAN IP Voice/Data Premium L</t>
  </si>
  <si>
    <t>VVL Upgrade Deutschland LAN IP Start Fiber 500</t>
  </si>
  <si>
    <t>VVL Upgrade Deutschland LAN IP Start Fiber 1000</t>
  </si>
  <si>
    <t>VVL Upgrade Business Complete Plus</t>
  </si>
  <si>
    <t>VVL Upgrade DeutschlandLAN IP Voice/Data Fiber 500</t>
  </si>
  <si>
    <t>VVL Upgrade DeutschlandLAN IP Voice/Data Fiber 1000</t>
  </si>
  <si>
    <r>
      <t xml:space="preserve">TVPP-Auftragsnr
</t>
    </r>
    <r>
      <rPr>
        <b/>
        <sz val="8"/>
        <color theme="0"/>
        <rFont val="Calibri"/>
        <family val="2"/>
        <scheme val="minor"/>
      </rPr>
      <t>(bitte angeben)</t>
    </r>
  </si>
  <si>
    <t>Tarif</t>
  </si>
  <si>
    <t>Points</t>
  </si>
  <si>
    <t>Prämienwunsch
(bitte eintragen)</t>
  </si>
  <si>
    <r>
      <t xml:space="preserve">MoFu/ Festnetz
</t>
    </r>
    <r>
      <rPr>
        <b/>
        <sz val="8"/>
        <color theme="0"/>
        <rFont val="Calibri"/>
        <family val="2"/>
        <scheme val="minor"/>
      </rPr>
      <t>(bitte auswählen)</t>
    </r>
  </si>
  <si>
    <r>
      <t xml:space="preserve">Kontaktnummer
</t>
    </r>
    <r>
      <rPr>
        <b/>
        <sz val="8"/>
        <color theme="0"/>
        <rFont val="Calibri"/>
        <family val="2"/>
        <scheme val="minor"/>
      </rPr>
      <t>(bei MoFu bitte angeben)</t>
    </r>
  </si>
  <si>
    <t>CarConnect Card</t>
  </si>
  <si>
    <t>CombiCard Car 10</t>
  </si>
  <si>
    <t>Smart Connect S</t>
  </si>
  <si>
    <t>CombiCard Smart Connect S</t>
  </si>
  <si>
    <t>CarConnect Card Business</t>
  </si>
  <si>
    <t>CombiCard Car 10 Business</t>
  </si>
  <si>
    <t>N/N Magenta Zuhause XL Regio ohne Portierung Telekom</t>
  </si>
  <si>
    <t>N/N Magenta Zuhause XL Regio Portierung Wettbewerb</t>
  </si>
  <si>
    <t>W/N Magenta Zuhause XL Regio ohne Portierung Telekom</t>
  </si>
  <si>
    <t>W/N Magenta Zuhause XL Regio Portierung Wettbewerb</t>
  </si>
  <si>
    <t>Bitte senden an: telekom@herweck.de</t>
  </si>
  <si>
    <t>N/N Deutschland LAN IP Start Premium/ Start Premium Hybrid</t>
  </si>
  <si>
    <t>W/N Deutschland LAN IP Start Premium/ Start Premium Hybrid</t>
  </si>
  <si>
    <t>VVL Upgrade Deutschland LAN IP Start Premium/ Start Premium Hybrid</t>
  </si>
  <si>
    <t>N/N Deutschland LAN IP Voice/Data Premium S / X (FR)</t>
  </si>
  <si>
    <t>W/N Deutschland LAN IP Voice/Data Premium S / X (FR)</t>
  </si>
  <si>
    <t>N/N Magenta Zuhause L / L(2) / L Hybrid / L Surf / L (2)Surf</t>
  </si>
  <si>
    <t>W/N Magenta Zuhause L / L(2) / L Hybrid / L Surf / L (2)Surf</t>
  </si>
  <si>
    <t>Herweck Points Abrechnungstabelle 01.12.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</si>
</sst>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7C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2" xfId="0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15"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FF37C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FF"/>
      <color rgb="FF6600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915022</xdr:colOff>
      <xdr:row>3</xdr:row>
      <xdr:rowOff>556768</xdr:rowOff>
    </xdr:to>
    <xdr:pic>
      <xdr:nvPicPr>
        <xdr:cNvPr id="2" name="Grafik 1" descr="Telekom_Logo.JPG">
          <a:extLst>
            <a:ext uri="{FF2B5EF4-FFF2-40B4-BE49-F238E27FC236}">
              <a16:creationId xmlns:a16="http://schemas.microsoft.com/office/drawing/2014/main" id="{30B85028-76DA-4433-BF76-049D83E76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5417" y="592667"/>
          <a:ext cx="915022" cy="5567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6:J56" totalsRowShown="0" headerRowDxfId="14" headerRowBorderDxfId="13" tableBorderDxfId="12" totalsRowBorderDxfId="11">
  <tableColumns count="10">
    <tableColumn id="1" xr3:uid="{00000000-0010-0000-0000-000001000000}" name="lfd. Nummer" dataDxfId="10"/>
    <tableColumn id="2" xr3:uid="{00000000-0010-0000-0000-000002000000}" name="Herweck Kundennr." dataDxfId="9"/>
    <tableColumn id="3" xr3:uid="{00000000-0010-0000-0000-000003000000}" name="UVO" dataDxfId="8"/>
    <tableColumn id="4" xr3:uid="{00000000-0010-0000-0000-000004000000}" name="SVPC" dataDxfId="7"/>
    <tableColumn id="5" xr3:uid="{00000000-0010-0000-0000-000005000000}" name="Produkt_x000a_(bitte auswählen)" dataDxfId="6"/>
    <tableColumn id="6" xr3:uid="{00000000-0010-0000-0000-000006000000}" name="Punkte_x000a_(wird automatisch gefüllt)" dataDxfId="5">
      <calculatedColumnFormula>IF(E7="","",SUMIF(Punkteübersicht[],Tabelle1[[#This Row],[Produkt
(bitte auswählen)]],Punkteübersicht[Points]))</calculatedColumnFormula>
    </tableColumn>
    <tableColumn id="7" xr3:uid="{00000000-0010-0000-0000-000007000000}" name="Auftragsdatum" dataDxfId="4"/>
    <tableColumn id="9" xr3:uid="{00000000-0010-0000-0000-000009000000}" name="MoFu/ Festnetz_x000a_(bitte auswählen)" dataDxfId="3"/>
    <tableColumn id="8" xr3:uid="{00000000-0010-0000-0000-000008000000}" name="Kontaktnummer_x000a_(bei MoFu bitte angeben)" dataDxfId="2"/>
    <tableColumn id="10" xr3:uid="{00000000-0010-0000-0000-00000A000000}" name="TVPP-Auftragsnr_x000a_(bitte angeben)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unkteübersicht" displayName="Punkteübersicht" ref="A1:B146" totalsRowShown="0">
  <autoFilter ref="A1:B146" xr:uid="{00000000-0009-0000-0100-000002000000}"/>
  <tableColumns count="2">
    <tableColumn id="1" xr3:uid="{00000000-0010-0000-0100-000001000000}" name="Tarif"/>
    <tableColumn id="2" xr3:uid="{00000000-0010-0000-0100-000002000000}" name="Poi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zoomScale="90" zoomScaleNormal="90" workbookViewId="0">
      <pane ySplit="6" topLeftCell="A7" activePane="bottomLeft" state="frozen"/>
      <selection pane="bottomLeft" activeCell="L21" sqref="L21"/>
    </sheetView>
  </sheetViews>
  <sheetFormatPr baseColWidth="10" defaultColWidth="23.5703125" defaultRowHeight="15" x14ac:dyDescent="0.25"/>
  <cols>
    <col min="1" max="1" width="16.7109375" style="2" customWidth="1"/>
    <col min="2" max="2" width="15.28515625" customWidth="1"/>
    <col min="3" max="3" width="7.5703125" bestFit="1" customWidth="1"/>
    <col min="4" max="4" width="7.5703125" customWidth="1"/>
    <col min="5" max="5" width="61.42578125" bestFit="1" customWidth="1"/>
    <col min="6" max="6" width="17.42578125" style="2" customWidth="1"/>
    <col min="7" max="7" width="14.140625" style="4" bestFit="1" customWidth="1"/>
    <col min="8" max="8" width="16.140625" style="4" bestFit="1" customWidth="1"/>
    <col min="9" max="9" width="18.5703125" style="4" customWidth="1"/>
    <col min="10" max="10" width="15.5703125" bestFit="1" customWidth="1"/>
  </cols>
  <sheetData>
    <row r="1" spans="1:10" ht="31.5" x14ac:dyDescent="0.25">
      <c r="A1" s="31" t="s">
        <v>162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6" customFormat="1" ht="15" customHeight="1" x14ac:dyDescent="0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6" customFormat="1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48" customHeight="1" x14ac:dyDescent="0.25">
      <c r="A4" s="19" t="s">
        <v>36</v>
      </c>
      <c r="B4" s="32"/>
      <c r="C4" s="32"/>
      <c r="F4" s="21" t="s">
        <v>38</v>
      </c>
      <c r="H4" s="33" t="s">
        <v>37</v>
      </c>
      <c r="I4" s="33"/>
      <c r="J4" s="20"/>
    </row>
    <row r="5" spans="1:10" x14ac:dyDescent="0.25">
      <c r="F5" s="22">
        <f>SUBTOTAL(9,F7:F56)</f>
        <v>0</v>
      </c>
    </row>
    <row r="6" spans="1:10" s="1" customFormat="1" ht="44.25" customHeight="1" x14ac:dyDescent="0.25">
      <c r="A6" s="11" t="s">
        <v>17</v>
      </c>
      <c r="B6" s="12" t="s">
        <v>18</v>
      </c>
      <c r="C6" s="12" t="s">
        <v>0</v>
      </c>
      <c r="D6" s="12" t="s">
        <v>1</v>
      </c>
      <c r="E6" s="12" t="s">
        <v>3</v>
      </c>
      <c r="F6" s="12" t="s">
        <v>16</v>
      </c>
      <c r="G6" s="13" t="s">
        <v>2</v>
      </c>
      <c r="H6" s="12" t="s">
        <v>142</v>
      </c>
      <c r="I6" s="12" t="s">
        <v>143</v>
      </c>
      <c r="J6" s="14" t="s">
        <v>138</v>
      </c>
    </row>
    <row r="7" spans="1:10" x14ac:dyDescent="0.25">
      <c r="A7" s="9">
        <v>1</v>
      </c>
      <c r="B7" s="7"/>
      <c r="C7" s="7"/>
      <c r="D7" s="7"/>
      <c r="E7" s="7"/>
      <c r="F7" s="3" t="str">
        <f>IF(E7="","",SUMIF(Punkteübersicht[],Tabelle1[[#This Row],[Produkt
(bitte auswählen)]],Punkteübersicht[Points]))</f>
        <v/>
      </c>
      <c r="G7" s="8"/>
      <c r="H7" s="7"/>
      <c r="I7" s="7"/>
      <c r="J7" s="10"/>
    </row>
    <row r="8" spans="1:10" x14ac:dyDescent="0.25">
      <c r="A8" s="9">
        <v>2</v>
      </c>
      <c r="B8" s="7"/>
      <c r="C8" s="7"/>
      <c r="D8" s="7"/>
      <c r="E8" s="7"/>
      <c r="F8" s="3" t="str">
        <f>IF(E8="","",SUMIF(Punkteübersicht[],Tabelle1[[#This Row],[Produkt
(bitte auswählen)]],Punkteübersicht[Points]))</f>
        <v/>
      </c>
      <c r="G8" s="8"/>
      <c r="H8" s="7"/>
      <c r="I8" s="7"/>
      <c r="J8" s="10"/>
    </row>
    <row r="9" spans="1:10" x14ac:dyDescent="0.25">
      <c r="A9" s="9">
        <v>3</v>
      </c>
      <c r="B9" s="7"/>
      <c r="C9" s="7"/>
      <c r="D9" s="7"/>
      <c r="E9" s="7"/>
      <c r="F9" s="3" t="str">
        <f>IF(E9="","",SUMIF(Punkteübersicht[],Tabelle1[[#This Row],[Produkt
(bitte auswählen)]],Punkteübersicht[Points]))</f>
        <v/>
      </c>
      <c r="G9" s="8"/>
      <c r="H9" s="7"/>
      <c r="I9" s="7"/>
      <c r="J9" s="10"/>
    </row>
    <row r="10" spans="1:10" x14ac:dyDescent="0.25">
      <c r="A10" s="9">
        <v>4</v>
      </c>
      <c r="B10" s="7"/>
      <c r="C10" s="7"/>
      <c r="D10" s="7"/>
      <c r="E10" s="7"/>
      <c r="F10" s="3" t="str">
        <f>IF(E10="","",SUMIF(Punkteübersicht[],Tabelle1[[#This Row],[Produkt
(bitte auswählen)]],Punkteübersicht[Points]))</f>
        <v/>
      </c>
      <c r="G10" s="8"/>
      <c r="H10" s="7"/>
      <c r="I10" s="7"/>
      <c r="J10" s="10"/>
    </row>
    <row r="11" spans="1:10" x14ac:dyDescent="0.25">
      <c r="A11" s="9">
        <v>5</v>
      </c>
      <c r="B11" s="7"/>
      <c r="C11" s="7"/>
      <c r="D11" s="7"/>
      <c r="E11" s="7"/>
      <c r="F11" s="3" t="str">
        <f>IF(E11="","",SUMIF(Punkteübersicht[],Tabelle1[[#This Row],[Produkt
(bitte auswählen)]],Punkteübersicht[Points]))</f>
        <v/>
      </c>
      <c r="G11" s="8"/>
      <c r="H11" s="7"/>
      <c r="I11" s="7"/>
      <c r="J11" s="10"/>
    </row>
    <row r="12" spans="1:10" x14ac:dyDescent="0.25">
      <c r="A12" s="9">
        <v>6</v>
      </c>
      <c r="B12" s="7"/>
      <c r="C12" s="7"/>
      <c r="D12" s="7"/>
      <c r="E12" s="7"/>
      <c r="F12" s="3" t="str">
        <f>IF(E12="","",SUMIF(Punkteübersicht[],Tabelle1[[#This Row],[Produkt
(bitte auswählen)]],Punkteübersicht[Points]))</f>
        <v/>
      </c>
      <c r="G12" s="8"/>
      <c r="H12" s="7"/>
      <c r="I12" s="7"/>
      <c r="J12" s="10"/>
    </row>
    <row r="13" spans="1:10" x14ac:dyDescent="0.25">
      <c r="A13" s="9">
        <v>7</v>
      </c>
      <c r="B13" s="7"/>
      <c r="C13" s="7"/>
      <c r="D13" s="7"/>
      <c r="E13" s="7"/>
      <c r="F13" s="3" t="str">
        <f>IF(E13="","",SUMIF(Punkteübersicht[],Tabelle1[[#This Row],[Produkt
(bitte auswählen)]],Punkteübersicht[Points]))</f>
        <v/>
      </c>
      <c r="G13" s="8"/>
      <c r="H13" s="7"/>
      <c r="I13" s="7"/>
      <c r="J13" s="10"/>
    </row>
    <row r="14" spans="1:10" x14ac:dyDescent="0.25">
      <c r="A14" s="9">
        <v>8</v>
      </c>
      <c r="B14" s="7"/>
      <c r="C14" s="7"/>
      <c r="D14" s="7"/>
      <c r="E14" s="7"/>
      <c r="F14" s="3" t="str">
        <f>IF(E14="","",SUMIF(Punkteübersicht[],Tabelle1[[#This Row],[Produkt
(bitte auswählen)]],Punkteübersicht[Points]))</f>
        <v/>
      </c>
      <c r="G14" s="8"/>
      <c r="H14" s="7"/>
      <c r="I14" s="7"/>
      <c r="J14" s="10"/>
    </row>
    <row r="15" spans="1:10" x14ac:dyDescent="0.25">
      <c r="A15" s="9">
        <v>9</v>
      </c>
      <c r="B15" s="7"/>
      <c r="C15" s="7"/>
      <c r="D15" s="7"/>
      <c r="E15" s="7"/>
      <c r="F15" s="3" t="str">
        <f>IF(E15="","",SUMIF(Punkteübersicht[],Tabelle1[[#This Row],[Produkt
(bitte auswählen)]],Punkteübersicht[Points]))</f>
        <v/>
      </c>
      <c r="G15" s="8"/>
      <c r="H15" s="7"/>
      <c r="I15" s="7"/>
      <c r="J15" s="10"/>
    </row>
    <row r="16" spans="1:10" x14ac:dyDescent="0.25">
      <c r="A16" s="9">
        <v>10</v>
      </c>
      <c r="B16" s="7"/>
      <c r="C16" s="7"/>
      <c r="D16" s="7"/>
      <c r="E16" s="7"/>
      <c r="F16" s="3" t="str">
        <f>IF(E16="","",SUMIF(Punkteübersicht[],Tabelle1[[#This Row],[Produkt
(bitte auswählen)]],Punkteübersicht[Points]))</f>
        <v/>
      </c>
      <c r="G16" s="8"/>
      <c r="H16" s="7"/>
      <c r="I16" s="7"/>
      <c r="J16" s="10"/>
    </row>
    <row r="17" spans="1:10" x14ac:dyDescent="0.25">
      <c r="A17" s="9">
        <v>11</v>
      </c>
      <c r="B17" s="7"/>
      <c r="C17" s="7"/>
      <c r="D17" s="7"/>
      <c r="E17" s="7"/>
      <c r="F17" s="3" t="str">
        <f>IF(E17="","",SUMIF(Punkteübersicht[],Tabelle1[[#This Row],[Produkt
(bitte auswählen)]],Punkteübersicht[Points]))</f>
        <v/>
      </c>
      <c r="G17" s="8"/>
      <c r="H17" s="7"/>
      <c r="I17" s="7"/>
      <c r="J17" s="10"/>
    </row>
    <row r="18" spans="1:10" x14ac:dyDescent="0.25">
      <c r="A18" s="9">
        <v>12</v>
      </c>
      <c r="B18" s="7"/>
      <c r="C18" s="7"/>
      <c r="D18" s="7"/>
      <c r="E18" s="7"/>
      <c r="F18" s="3" t="str">
        <f>IF(E18="","",SUMIF(Punkteübersicht[],Tabelle1[[#This Row],[Produkt
(bitte auswählen)]],Punkteübersicht[Points]))</f>
        <v/>
      </c>
      <c r="G18" s="8"/>
      <c r="H18" s="7"/>
      <c r="I18" s="7"/>
      <c r="J18" s="10"/>
    </row>
    <row r="19" spans="1:10" x14ac:dyDescent="0.25">
      <c r="A19" s="9">
        <v>13</v>
      </c>
      <c r="B19" s="7"/>
      <c r="C19" s="7"/>
      <c r="D19" s="7"/>
      <c r="E19" s="7"/>
      <c r="F19" s="3" t="str">
        <f>IF(E19="","",SUMIF(Punkteübersicht[],Tabelle1[[#This Row],[Produkt
(bitte auswählen)]],Punkteübersicht[Points]))</f>
        <v/>
      </c>
      <c r="G19" s="8"/>
      <c r="H19" s="7"/>
      <c r="I19" s="7"/>
      <c r="J19" s="10"/>
    </row>
    <row r="20" spans="1:10" x14ac:dyDescent="0.25">
      <c r="A20" s="9">
        <v>14</v>
      </c>
      <c r="B20" s="7"/>
      <c r="C20" s="7"/>
      <c r="D20" s="7"/>
      <c r="E20" s="7"/>
      <c r="F20" s="3" t="str">
        <f>IF(E20="","",SUMIF(Punkteübersicht[],Tabelle1[[#This Row],[Produkt
(bitte auswählen)]],Punkteübersicht[Points]))</f>
        <v/>
      </c>
      <c r="G20" s="8"/>
      <c r="H20" s="7"/>
      <c r="I20" s="7"/>
      <c r="J20" s="10"/>
    </row>
    <row r="21" spans="1:10" x14ac:dyDescent="0.25">
      <c r="A21" s="9">
        <v>15</v>
      </c>
      <c r="B21" s="7"/>
      <c r="C21" s="7"/>
      <c r="D21" s="7"/>
      <c r="E21" s="7"/>
      <c r="F21" s="3" t="str">
        <f>IF(E21="","",SUMIF(Punkteübersicht[],Tabelle1[[#This Row],[Produkt
(bitte auswählen)]],Punkteübersicht[Points]))</f>
        <v/>
      </c>
      <c r="G21" s="8"/>
      <c r="H21" s="7"/>
      <c r="I21" s="7"/>
      <c r="J21" s="10"/>
    </row>
    <row r="22" spans="1:10" x14ac:dyDescent="0.25">
      <c r="A22" s="9">
        <v>16</v>
      </c>
      <c r="B22" s="7"/>
      <c r="C22" s="7"/>
      <c r="D22" s="7"/>
      <c r="E22" s="7"/>
      <c r="F22" s="3" t="str">
        <f>IF(E22="","",SUMIF(Punkteübersicht[],Tabelle1[[#This Row],[Produkt
(bitte auswählen)]],Punkteübersicht[Points]))</f>
        <v/>
      </c>
      <c r="G22" s="8"/>
      <c r="H22" s="7"/>
      <c r="I22" s="7"/>
      <c r="J22" s="10"/>
    </row>
    <row r="23" spans="1:10" x14ac:dyDescent="0.25">
      <c r="A23" s="9">
        <v>17</v>
      </c>
      <c r="B23" s="7"/>
      <c r="C23" s="7"/>
      <c r="D23" s="7"/>
      <c r="E23" s="7"/>
      <c r="F23" s="3" t="str">
        <f>IF(E23="","",SUMIF(Punkteübersicht[],Tabelle1[[#This Row],[Produkt
(bitte auswählen)]],Punkteübersicht[Points]))</f>
        <v/>
      </c>
      <c r="G23" s="8"/>
      <c r="H23" s="7"/>
      <c r="I23" s="7"/>
      <c r="J23" s="10"/>
    </row>
    <row r="24" spans="1:10" x14ac:dyDescent="0.25">
      <c r="A24" s="9">
        <v>18</v>
      </c>
      <c r="B24" s="7"/>
      <c r="C24" s="7"/>
      <c r="D24" s="7"/>
      <c r="E24" s="7"/>
      <c r="F24" s="3" t="str">
        <f>IF(E24="","",SUMIF(Punkteübersicht[],Tabelle1[[#This Row],[Produkt
(bitte auswählen)]],Punkteübersicht[Points]))</f>
        <v/>
      </c>
      <c r="G24" s="8"/>
      <c r="H24" s="7"/>
      <c r="I24" s="7"/>
      <c r="J24" s="10"/>
    </row>
    <row r="25" spans="1:10" x14ac:dyDescent="0.25">
      <c r="A25" s="9">
        <v>19</v>
      </c>
      <c r="B25" s="7"/>
      <c r="C25" s="7"/>
      <c r="D25" s="7"/>
      <c r="E25" s="7"/>
      <c r="F25" s="3" t="str">
        <f>IF(E25="","",SUMIF(Punkteübersicht[],Tabelle1[[#This Row],[Produkt
(bitte auswählen)]],Punkteübersicht[Points]))</f>
        <v/>
      </c>
      <c r="G25" s="8"/>
      <c r="H25" s="7"/>
      <c r="I25" s="7"/>
      <c r="J25" s="10"/>
    </row>
    <row r="26" spans="1:10" x14ac:dyDescent="0.25">
      <c r="A26" s="9">
        <v>20</v>
      </c>
      <c r="B26" s="7"/>
      <c r="C26" s="7"/>
      <c r="D26" s="7"/>
      <c r="E26" s="7"/>
      <c r="F26" s="3" t="str">
        <f>IF(E26="","",SUMIF(Punkteübersicht[],Tabelle1[[#This Row],[Produkt
(bitte auswählen)]],Punkteübersicht[Points]))</f>
        <v/>
      </c>
      <c r="G26" s="8"/>
      <c r="H26" s="7"/>
      <c r="I26" s="7"/>
      <c r="J26" s="10"/>
    </row>
    <row r="27" spans="1:10" x14ac:dyDescent="0.25">
      <c r="A27" s="9">
        <v>21</v>
      </c>
      <c r="B27" s="7"/>
      <c r="C27" s="7"/>
      <c r="D27" s="7"/>
      <c r="E27" s="7"/>
      <c r="F27" s="3" t="str">
        <f>IF(E27="","",SUMIF(Punkteübersicht[],Tabelle1[[#This Row],[Produkt
(bitte auswählen)]],Punkteübersicht[Points]))</f>
        <v/>
      </c>
      <c r="G27" s="8"/>
      <c r="H27" s="7"/>
      <c r="I27" s="7"/>
      <c r="J27" s="10"/>
    </row>
    <row r="28" spans="1:10" x14ac:dyDescent="0.25">
      <c r="A28" s="9">
        <v>22</v>
      </c>
      <c r="B28" s="7"/>
      <c r="C28" s="7"/>
      <c r="D28" s="7"/>
      <c r="E28" s="7"/>
      <c r="F28" s="3" t="str">
        <f>IF(E28="","",SUMIF(Punkteübersicht[],Tabelle1[[#This Row],[Produkt
(bitte auswählen)]],Punkteübersicht[Points]))</f>
        <v/>
      </c>
      <c r="G28" s="8"/>
      <c r="H28" s="7"/>
      <c r="I28" s="7"/>
      <c r="J28" s="10"/>
    </row>
    <row r="29" spans="1:10" x14ac:dyDescent="0.25">
      <c r="A29" s="9">
        <v>23</v>
      </c>
      <c r="B29" s="7"/>
      <c r="C29" s="7"/>
      <c r="D29" s="7"/>
      <c r="E29" s="7"/>
      <c r="F29" s="3" t="str">
        <f>IF(E29="","",SUMIF(Punkteübersicht[],Tabelle1[[#This Row],[Produkt
(bitte auswählen)]],Punkteübersicht[Points]))</f>
        <v/>
      </c>
      <c r="G29" s="8"/>
      <c r="H29" s="7"/>
      <c r="I29" s="7"/>
      <c r="J29" s="10"/>
    </row>
    <row r="30" spans="1:10" x14ac:dyDescent="0.25">
      <c r="A30" s="9">
        <v>24</v>
      </c>
      <c r="B30" s="7"/>
      <c r="C30" s="7"/>
      <c r="D30" s="7"/>
      <c r="E30" s="7"/>
      <c r="F30" s="3" t="str">
        <f>IF(E30="","",SUMIF(Punkteübersicht[],Tabelle1[[#This Row],[Produkt
(bitte auswählen)]],Punkteübersicht[Points]))</f>
        <v/>
      </c>
      <c r="G30" s="8"/>
      <c r="H30" s="7"/>
      <c r="I30" s="7"/>
      <c r="J30" s="10"/>
    </row>
    <row r="31" spans="1:10" x14ac:dyDescent="0.25">
      <c r="A31" s="9">
        <v>25</v>
      </c>
      <c r="B31" s="7"/>
      <c r="C31" s="7"/>
      <c r="D31" s="7"/>
      <c r="E31" s="7"/>
      <c r="F31" s="3" t="str">
        <f>IF(E31="","",SUMIF(Punkteübersicht[],Tabelle1[[#This Row],[Produkt
(bitte auswählen)]],Punkteübersicht[Points]))</f>
        <v/>
      </c>
      <c r="G31" s="8"/>
      <c r="H31" s="7"/>
      <c r="I31" s="7"/>
      <c r="J31" s="10"/>
    </row>
    <row r="32" spans="1:10" x14ac:dyDescent="0.25">
      <c r="A32" s="9">
        <v>26</v>
      </c>
      <c r="B32" s="7"/>
      <c r="C32" s="7"/>
      <c r="D32" s="7"/>
      <c r="E32" s="7"/>
      <c r="F32" s="3" t="str">
        <f>IF(E32="","",SUMIF(Punkteübersicht[],Tabelle1[[#This Row],[Produkt
(bitte auswählen)]],Punkteübersicht[Points]))</f>
        <v/>
      </c>
      <c r="G32" s="8"/>
      <c r="H32" s="7"/>
      <c r="I32" s="7"/>
      <c r="J32" s="10"/>
    </row>
    <row r="33" spans="1:10" x14ac:dyDescent="0.25">
      <c r="A33" s="9">
        <v>27</v>
      </c>
      <c r="B33" s="7"/>
      <c r="C33" s="7"/>
      <c r="D33" s="7"/>
      <c r="E33" s="7"/>
      <c r="F33" s="3" t="str">
        <f>IF(E33="","",SUMIF(Punkteübersicht[],Tabelle1[[#This Row],[Produkt
(bitte auswählen)]],Punkteübersicht[Points]))</f>
        <v/>
      </c>
      <c r="G33" s="8"/>
      <c r="H33" s="7"/>
      <c r="I33" s="7"/>
      <c r="J33" s="10"/>
    </row>
    <row r="34" spans="1:10" x14ac:dyDescent="0.25">
      <c r="A34" s="9">
        <v>28</v>
      </c>
      <c r="B34" s="7"/>
      <c r="C34" s="7"/>
      <c r="D34" s="7"/>
      <c r="E34" s="7"/>
      <c r="F34" s="3" t="str">
        <f>IF(E34="","",SUMIF(Punkteübersicht[],Tabelle1[[#This Row],[Produkt
(bitte auswählen)]],Punkteübersicht[Points]))</f>
        <v/>
      </c>
      <c r="G34" s="8"/>
      <c r="H34" s="7"/>
      <c r="I34" s="7"/>
      <c r="J34" s="10"/>
    </row>
    <row r="35" spans="1:10" x14ac:dyDescent="0.25">
      <c r="A35" s="9">
        <v>29</v>
      </c>
      <c r="B35" s="7"/>
      <c r="C35" s="7"/>
      <c r="D35" s="7"/>
      <c r="E35" s="7"/>
      <c r="F35" s="3" t="str">
        <f>IF(E35="","",SUMIF(Punkteübersicht[],Tabelle1[[#This Row],[Produkt
(bitte auswählen)]],Punkteübersicht[Points]))</f>
        <v/>
      </c>
      <c r="G35" s="8"/>
      <c r="H35" s="7"/>
      <c r="I35" s="7"/>
      <c r="J35" s="10"/>
    </row>
    <row r="36" spans="1:10" x14ac:dyDescent="0.25">
      <c r="A36" s="9">
        <v>30</v>
      </c>
      <c r="B36" s="7"/>
      <c r="C36" s="7"/>
      <c r="D36" s="7"/>
      <c r="E36" s="7"/>
      <c r="F36" s="3" t="str">
        <f>IF(E36="","",SUMIF(Punkteübersicht[],Tabelle1[[#This Row],[Produkt
(bitte auswählen)]],Punkteübersicht[Points]))</f>
        <v/>
      </c>
      <c r="G36" s="8"/>
      <c r="H36" s="7"/>
      <c r="I36" s="7"/>
      <c r="J36" s="10"/>
    </row>
    <row r="37" spans="1:10" x14ac:dyDescent="0.25">
      <c r="A37" s="9">
        <v>31</v>
      </c>
      <c r="B37" s="7"/>
      <c r="C37" s="7"/>
      <c r="D37" s="7"/>
      <c r="E37" s="7"/>
      <c r="F37" s="3" t="str">
        <f>IF(E37="","",SUMIF(Punkteübersicht[],Tabelle1[[#This Row],[Produkt
(bitte auswählen)]],Punkteübersicht[Points]))</f>
        <v/>
      </c>
      <c r="G37" s="8"/>
      <c r="H37" s="7"/>
      <c r="I37" s="7"/>
      <c r="J37" s="10"/>
    </row>
    <row r="38" spans="1:10" x14ac:dyDescent="0.25">
      <c r="A38" s="9">
        <v>32</v>
      </c>
      <c r="B38" s="7"/>
      <c r="C38" s="7"/>
      <c r="D38" s="7"/>
      <c r="E38" s="7"/>
      <c r="F38" s="3" t="str">
        <f>IF(E38="","",SUMIF(Punkteübersicht[],Tabelle1[[#This Row],[Produkt
(bitte auswählen)]],Punkteübersicht[Points]))</f>
        <v/>
      </c>
      <c r="G38" s="8"/>
      <c r="H38" s="7"/>
      <c r="I38" s="7"/>
      <c r="J38" s="10"/>
    </row>
    <row r="39" spans="1:10" x14ac:dyDescent="0.25">
      <c r="A39" s="9">
        <v>33</v>
      </c>
      <c r="B39" s="7"/>
      <c r="C39" s="7"/>
      <c r="D39" s="7"/>
      <c r="E39" s="7"/>
      <c r="F39" s="3" t="str">
        <f>IF(E39="","",SUMIF(Punkteübersicht[],Tabelle1[[#This Row],[Produkt
(bitte auswählen)]],Punkteübersicht[Points]))</f>
        <v/>
      </c>
      <c r="G39" s="8"/>
      <c r="H39" s="7"/>
      <c r="I39" s="7"/>
      <c r="J39" s="10"/>
    </row>
    <row r="40" spans="1:10" x14ac:dyDescent="0.25">
      <c r="A40" s="9">
        <v>34</v>
      </c>
      <c r="B40" s="7"/>
      <c r="C40" s="7"/>
      <c r="D40" s="7"/>
      <c r="E40" s="7"/>
      <c r="F40" s="3" t="str">
        <f>IF(E40="","",SUMIF(Punkteübersicht[],Tabelle1[[#This Row],[Produkt
(bitte auswählen)]],Punkteübersicht[Points]))</f>
        <v/>
      </c>
      <c r="G40" s="8"/>
      <c r="H40" s="7"/>
      <c r="I40" s="7"/>
      <c r="J40" s="10"/>
    </row>
    <row r="41" spans="1:10" x14ac:dyDescent="0.25">
      <c r="A41" s="9">
        <v>35</v>
      </c>
      <c r="B41" s="7"/>
      <c r="C41" s="7"/>
      <c r="D41" s="7"/>
      <c r="E41" s="7"/>
      <c r="F41" s="3" t="str">
        <f>IF(E41="","",SUMIF(Punkteübersicht[],Tabelle1[[#This Row],[Produkt
(bitte auswählen)]],Punkteübersicht[Points]))</f>
        <v/>
      </c>
      <c r="G41" s="8"/>
      <c r="H41" s="7"/>
      <c r="I41" s="7"/>
      <c r="J41" s="10"/>
    </row>
    <row r="42" spans="1:10" x14ac:dyDescent="0.25">
      <c r="A42" s="9">
        <v>36</v>
      </c>
      <c r="B42" s="7"/>
      <c r="C42" s="7"/>
      <c r="D42" s="7"/>
      <c r="E42" s="7"/>
      <c r="F42" s="3" t="str">
        <f>IF(E42="","",SUMIF(Punkteübersicht[],Tabelle1[[#This Row],[Produkt
(bitte auswählen)]],Punkteübersicht[Points]))</f>
        <v/>
      </c>
      <c r="G42" s="8"/>
      <c r="H42" s="7"/>
      <c r="I42" s="7"/>
      <c r="J42" s="10"/>
    </row>
    <row r="43" spans="1:10" x14ac:dyDescent="0.25">
      <c r="A43" s="9">
        <v>37</v>
      </c>
      <c r="B43" s="7"/>
      <c r="C43" s="7"/>
      <c r="D43" s="7"/>
      <c r="E43" s="7"/>
      <c r="F43" s="3" t="str">
        <f>IF(E43="","",SUMIF(Punkteübersicht[],Tabelle1[[#This Row],[Produkt
(bitte auswählen)]],Punkteübersicht[Points]))</f>
        <v/>
      </c>
      <c r="G43" s="8"/>
      <c r="H43" s="7"/>
      <c r="I43" s="7"/>
      <c r="J43" s="10"/>
    </row>
    <row r="44" spans="1:10" x14ac:dyDescent="0.25">
      <c r="A44" s="9">
        <v>38</v>
      </c>
      <c r="B44" s="7"/>
      <c r="C44" s="7"/>
      <c r="D44" s="7"/>
      <c r="E44" s="7"/>
      <c r="F44" s="3" t="str">
        <f>IF(E44="","",SUMIF(Punkteübersicht[],Tabelle1[[#This Row],[Produkt
(bitte auswählen)]],Punkteübersicht[Points]))</f>
        <v/>
      </c>
      <c r="G44" s="8"/>
      <c r="H44" s="7"/>
      <c r="I44" s="7"/>
      <c r="J44" s="10"/>
    </row>
    <row r="45" spans="1:10" x14ac:dyDescent="0.25">
      <c r="A45" s="9">
        <v>39</v>
      </c>
      <c r="B45" s="7"/>
      <c r="C45" s="7"/>
      <c r="D45" s="7"/>
      <c r="E45" s="7"/>
      <c r="F45" s="3" t="str">
        <f>IF(E45="","",SUMIF(Punkteübersicht[],Tabelle1[[#This Row],[Produkt
(bitte auswählen)]],Punkteübersicht[Points]))</f>
        <v/>
      </c>
      <c r="G45" s="8"/>
      <c r="H45" s="7"/>
      <c r="I45" s="7"/>
      <c r="J45" s="10"/>
    </row>
    <row r="46" spans="1:10" x14ac:dyDescent="0.25">
      <c r="A46" s="9">
        <v>40</v>
      </c>
      <c r="B46" s="7"/>
      <c r="C46" s="7"/>
      <c r="D46" s="7"/>
      <c r="E46" s="7"/>
      <c r="F46" s="3" t="str">
        <f>IF(E46="","",SUMIF(Punkteübersicht[],Tabelle1[[#This Row],[Produkt
(bitte auswählen)]],Punkteübersicht[Points]))</f>
        <v/>
      </c>
      <c r="G46" s="8"/>
      <c r="H46" s="7"/>
      <c r="I46" s="7"/>
      <c r="J46" s="10"/>
    </row>
    <row r="47" spans="1:10" x14ac:dyDescent="0.25">
      <c r="A47" s="9">
        <v>41</v>
      </c>
      <c r="B47" s="7"/>
      <c r="C47" s="7"/>
      <c r="D47" s="7"/>
      <c r="E47" s="7"/>
      <c r="F47" s="3" t="str">
        <f>IF(E47="","",SUMIF(Punkteübersicht[],Tabelle1[[#This Row],[Produkt
(bitte auswählen)]],Punkteübersicht[Points]))</f>
        <v/>
      </c>
      <c r="G47" s="8"/>
      <c r="H47" s="7"/>
      <c r="I47" s="7"/>
      <c r="J47" s="10"/>
    </row>
    <row r="48" spans="1:10" x14ac:dyDescent="0.25">
      <c r="A48" s="9">
        <v>42</v>
      </c>
      <c r="B48" s="7"/>
      <c r="C48" s="7"/>
      <c r="D48" s="7"/>
      <c r="E48" s="7"/>
      <c r="F48" s="3" t="str">
        <f>IF(E48="","",SUMIF(Punkteübersicht[],Tabelle1[[#This Row],[Produkt
(bitte auswählen)]],Punkteübersicht[Points]))</f>
        <v/>
      </c>
      <c r="G48" s="8"/>
      <c r="H48" s="7"/>
      <c r="I48" s="7"/>
      <c r="J48" s="10"/>
    </row>
    <row r="49" spans="1:10" x14ac:dyDescent="0.25">
      <c r="A49" s="9">
        <v>43</v>
      </c>
      <c r="B49" s="7"/>
      <c r="C49" s="7"/>
      <c r="D49" s="7"/>
      <c r="E49" s="7"/>
      <c r="F49" s="3" t="str">
        <f>IF(E49="","",SUMIF(Punkteübersicht[],Tabelle1[[#This Row],[Produkt
(bitte auswählen)]],Punkteübersicht[Points]))</f>
        <v/>
      </c>
      <c r="G49" s="8"/>
      <c r="H49" s="7"/>
      <c r="I49" s="7"/>
      <c r="J49" s="10"/>
    </row>
    <row r="50" spans="1:10" x14ac:dyDescent="0.25">
      <c r="A50" s="9">
        <v>44</v>
      </c>
      <c r="B50" s="7"/>
      <c r="C50" s="7"/>
      <c r="D50" s="7"/>
      <c r="E50" s="7"/>
      <c r="F50" s="3" t="str">
        <f>IF(E50="","",SUMIF(Punkteübersicht[],Tabelle1[[#This Row],[Produkt
(bitte auswählen)]],Punkteübersicht[Points]))</f>
        <v/>
      </c>
      <c r="G50" s="8"/>
      <c r="H50" s="7"/>
      <c r="I50" s="7"/>
      <c r="J50" s="10"/>
    </row>
    <row r="51" spans="1:10" x14ac:dyDescent="0.25">
      <c r="A51" s="9">
        <v>45</v>
      </c>
      <c r="B51" s="7"/>
      <c r="C51" s="7"/>
      <c r="D51" s="7"/>
      <c r="E51" s="7"/>
      <c r="F51" s="3" t="str">
        <f>IF(E51="","",SUMIF(Punkteübersicht[],Tabelle1[[#This Row],[Produkt
(bitte auswählen)]],Punkteübersicht[Points]))</f>
        <v/>
      </c>
      <c r="G51" s="8"/>
      <c r="H51" s="7"/>
      <c r="I51" s="7"/>
      <c r="J51" s="10"/>
    </row>
    <row r="52" spans="1:10" x14ac:dyDescent="0.25">
      <c r="A52" s="9">
        <v>46</v>
      </c>
      <c r="B52" s="7"/>
      <c r="C52" s="7"/>
      <c r="D52" s="7"/>
      <c r="E52" s="7"/>
      <c r="F52" s="3" t="str">
        <f>IF(E52="","",SUMIF(Punkteübersicht[],Tabelle1[[#This Row],[Produkt
(bitte auswählen)]],Punkteübersicht[Points]))</f>
        <v/>
      </c>
      <c r="G52" s="8"/>
      <c r="H52" s="7"/>
      <c r="I52" s="7"/>
      <c r="J52" s="10"/>
    </row>
    <row r="53" spans="1:10" x14ac:dyDescent="0.25">
      <c r="A53" s="9">
        <v>47</v>
      </c>
      <c r="B53" s="7"/>
      <c r="C53" s="7"/>
      <c r="D53" s="7"/>
      <c r="E53" s="7"/>
      <c r="F53" s="3" t="str">
        <f>IF(E53="","",SUMIF(Punkteübersicht[],Tabelle1[[#This Row],[Produkt
(bitte auswählen)]],Punkteübersicht[Points]))</f>
        <v/>
      </c>
      <c r="G53" s="8"/>
      <c r="H53" s="7"/>
      <c r="I53" s="7"/>
      <c r="J53" s="10"/>
    </row>
    <row r="54" spans="1:10" x14ac:dyDescent="0.25">
      <c r="A54" s="9">
        <v>48</v>
      </c>
      <c r="B54" s="7"/>
      <c r="C54" s="7"/>
      <c r="D54" s="7"/>
      <c r="E54" s="7"/>
      <c r="F54" s="3" t="str">
        <f>IF(E54="","",SUMIF(Punkteübersicht[],Tabelle1[[#This Row],[Produkt
(bitte auswählen)]],Punkteübersicht[Points]))</f>
        <v/>
      </c>
      <c r="G54" s="8"/>
      <c r="H54" s="7"/>
      <c r="I54" s="7"/>
      <c r="J54" s="10"/>
    </row>
    <row r="55" spans="1:10" x14ac:dyDescent="0.25">
      <c r="A55" s="9">
        <v>49</v>
      </c>
      <c r="B55" s="7"/>
      <c r="C55" s="7"/>
      <c r="D55" s="7"/>
      <c r="E55" s="7"/>
      <c r="F55" s="3" t="str">
        <f>IF(E55="","",SUMIF(Punkteübersicht[],Tabelle1[[#This Row],[Produkt
(bitte auswählen)]],Punkteübersicht[Points]))</f>
        <v/>
      </c>
      <c r="G55" s="8"/>
      <c r="H55" s="7"/>
      <c r="I55" s="7"/>
      <c r="J55" s="10"/>
    </row>
    <row r="56" spans="1:10" x14ac:dyDescent="0.25">
      <c r="A56" s="15">
        <v>50</v>
      </c>
      <c r="B56" s="16"/>
      <c r="C56" s="16"/>
      <c r="D56" s="16"/>
      <c r="E56" s="16"/>
      <c r="F56" s="3" t="str">
        <f>IF(E56="","",SUMIF(Punkteübersicht[],Tabelle1[[#This Row],[Produkt
(bitte auswählen)]],Punkteübersicht[Points]))</f>
        <v/>
      </c>
      <c r="G56" s="17"/>
      <c r="H56" s="16"/>
      <c r="I56" s="16"/>
      <c r="J56" s="18"/>
    </row>
    <row r="58" spans="1:10" ht="15" customHeight="1" x14ac:dyDescent="0.25">
      <c r="A58" s="23" t="s">
        <v>141</v>
      </c>
      <c r="B58" s="25"/>
      <c r="C58" s="26"/>
      <c r="D58" s="27"/>
    </row>
    <row r="59" spans="1:10" x14ac:dyDescent="0.25">
      <c r="A59" s="24"/>
      <c r="B59" s="28"/>
      <c r="C59" s="29"/>
      <c r="D59" s="30"/>
    </row>
  </sheetData>
  <sheetProtection algorithmName="SHA-512" hashValue="k5YN7L9m7c2PT0NE/SfmQ67BmzGon82hetuPYU2KGmyh1CBH03t7odA51HkjDAmEzkPIXrsqeDlKrJCBAUOIKw==" saltValue="cozyfyr4yO/4y4etDc7TAQ==" spinCount="100000" sheet="1" objects="1" scenarios="1"/>
  <mergeCells count="6">
    <mergeCell ref="A58:A59"/>
    <mergeCell ref="B58:D59"/>
    <mergeCell ref="A1:J1"/>
    <mergeCell ref="B4:C4"/>
    <mergeCell ref="H4:I4"/>
    <mergeCell ref="A2:J2"/>
  </mergeCells>
  <dataValidations count="1">
    <dataValidation type="list" allowBlank="1" showInputMessage="1" showErrorMessage="1" sqref="H7:H56" xr:uid="{00000000-0002-0000-0000-000000000000}">
      <formula1>"Mobilfunk, Festnetz"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'Points-Übersicht'!$A$2:$A$146</xm:f>
          </x14:formula1>
          <xm:sqref>E7:E56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6"/>
  <sheetViews>
    <sheetView showGridLines="0" zoomScale="90" zoomScaleNormal="90" workbookViewId="0">
      <pane ySplit="1" topLeftCell="A2" activePane="bottomLeft" state="frozen"/>
      <selection pane="bottomLeft" activeCell="D19" sqref="D19"/>
    </sheetView>
  </sheetViews>
  <sheetFormatPr baseColWidth="10" defaultRowHeight="15" x14ac:dyDescent="0.25"/>
  <cols>
    <col min="1" max="1" width="66.7109375" bestFit="1" customWidth="1"/>
    <col min="2" max="2" width="11.5703125" style="2" bestFit="1" customWidth="1"/>
  </cols>
  <sheetData>
    <row r="1" spans="1:2" x14ac:dyDescent="0.25">
      <c r="A1" t="s">
        <v>139</v>
      </c>
      <c r="B1" s="2" t="s">
        <v>140</v>
      </c>
    </row>
    <row r="2" spans="1:2" x14ac:dyDescent="0.25">
      <c r="A2" t="s">
        <v>41</v>
      </c>
      <c r="B2" s="2">
        <v>15</v>
      </c>
    </row>
    <row r="3" spans="1:2" x14ac:dyDescent="0.25">
      <c r="A3" t="s">
        <v>42</v>
      </c>
      <c r="B3" s="2">
        <v>15</v>
      </c>
    </row>
    <row r="4" spans="1:2" x14ac:dyDescent="0.25">
      <c r="A4" t="s">
        <v>43</v>
      </c>
      <c r="B4" s="2">
        <v>15</v>
      </c>
    </row>
    <row r="5" spans="1:2" x14ac:dyDescent="0.25">
      <c r="A5" t="s">
        <v>44</v>
      </c>
      <c r="B5" s="2">
        <v>15</v>
      </c>
    </row>
    <row r="6" spans="1:2" x14ac:dyDescent="0.25">
      <c r="A6" t="s">
        <v>160</v>
      </c>
      <c r="B6" s="2">
        <v>15</v>
      </c>
    </row>
    <row r="7" spans="1:2" x14ac:dyDescent="0.25">
      <c r="A7" t="s">
        <v>45</v>
      </c>
      <c r="B7" s="2">
        <v>15</v>
      </c>
    </row>
    <row r="8" spans="1:2" x14ac:dyDescent="0.25">
      <c r="A8" t="s">
        <v>46</v>
      </c>
      <c r="B8" s="2">
        <v>15</v>
      </c>
    </row>
    <row r="9" spans="1:2" x14ac:dyDescent="0.25">
      <c r="A9" t="s">
        <v>47</v>
      </c>
      <c r="B9" s="2">
        <v>15</v>
      </c>
    </row>
    <row r="10" spans="1:2" x14ac:dyDescent="0.25">
      <c r="A10" t="s">
        <v>48</v>
      </c>
      <c r="B10" s="2">
        <v>15</v>
      </c>
    </row>
    <row r="11" spans="1:2" x14ac:dyDescent="0.25">
      <c r="A11" t="s">
        <v>49</v>
      </c>
      <c r="B11" s="2">
        <v>15</v>
      </c>
    </row>
    <row r="12" spans="1:2" x14ac:dyDescent="0.25">
      <c r="A12" t="s">
        <v>50</v>
      </c>
      <c r="B12" s="2">
        <v>15</v>
      </c>
    </row>
    <row r="13" spans="1:2" x14ac:dyDescent="0.25">
      <c r="A13" t="s">
        <v>51</v>
      </c>
      <c r="B13" s="2">
        <v>15</v>
      </c>
    </row>
    <row r="14" spans="1:2" x14ac:dyDescent="0.25">
      <c r="A14" t="s">
        <v>52</v>
      </c>
      <c r="B14" s="2">
        <v>15</v>
      </c>
    </row>
    <row r="15" spans="1:2" x14ac:dyDescent="0.25">
      <c r="A15" t="s">
        <v>53</v>
      </c>
      <c r="B15" s="2">
        <v>15</v>
      </c>
    </row>
    <row r="16" spans="1:2" x14ac:dyDescent="0.25">
      <c r="A16" t="s">
        <v>54</v>
      </c>
      <c r="B16" s="2">
        <v>15</v>
      </c>
    </row>
    <row r="17" spans="1:2" x14ac:dyDescent="0.25">
      <c r="A17" t="s">
        <v>150</v>
      </c>
      <c r="B17" s="2">
        <v>15</v>
      </c>
    </row>
    <row r="18" spans="1:2" x14ac:dyDescent="0.25">
      <c r="A18" t="s">
        <v>151</v>
      </c>
      <c r="B18" s="2">
        <v>15</v>
      </c>
    </row>
    <row r="19" spans="1:2" x14ac:dyDescent="0.25">
      <c r="A19" t="s">
        <v>55</v>
      </c>
      <c r="B19" s="2">
        <v>15</v>
      </c>
    </row>
    <row r="20" spans="1:2" x14ac:dyDescent="0.25">
      <c r="A20" t="s">
        <v>56</v>
      </c>
      <c r="B20" s="2">
        <v>15</v>
      </c>
    </row>
    <row r="21" spans="1:2" x14ac:dyDescent="0.25">
      <c r="A21" t="s">
        <v>57</v>
      </c>
      <c r="B21" s="2">
        <v>15</v>
      </c>
    </row>
    <row r="22" spans="1:2" x14ac:dyDescent="0.25">
      <c r="A22" t="s">
        <v>58</v>
      </c>
      <c r="B22" s="2">
        <v>15</v>
      </c>
    </row>
    <row r="23" spans="1:2" x14ac:dyDescent="0.25">
      <c r="A23" t="s">
        <v>59</v>
      </c>
      <c r="B23" s="2">
        <v>20</v>
      </c>
    </row>
    <row r="24" spans="1:2" x14ac:dyDescent="0.25">
      <c r="A24" t="s">
        <v>60</v>
      </c>
      <c r="B24" s="2">
        <v>20</v>
      </c>
    </row>
    <row r="25" spans="1:2" x14ac:dyDescent="0.25">
      <c r="A25" t="s">
        <v>61</v>
      </c>
      <c r="B25" s="2">
        <v>20</v>
      </c>
    </row>
    <row r="26" spans="1:2" x14ac:dyDescent="0.25">
      <c r="A26" t="s">
        <v>62</v>
      </c>
      <c r="B26" s="2">
        <v>20</v>
      </c>
    </row>
    <row r="27" spans="1:2" x14ac:dyDescent="0.25">
      <c r="A27" t="s">
        <v>63</v>
      </c>
      <c r="B27" s="2">
        <v>20</v>
      </c>
    </row>
    <row r="28" spans="1:2" x14ac:dyDescent="0.25">
      <c r="A28" t="s">
        <v>64</v>
      </c>
      <c r="B28" s="2">
        <v>20</v>
      </c>
    </row>
    <row r="29" spans="1:2" x14ac:dyDescent="0.25">
      <c r="A29" t="s">
        <v>65</v>
      </c>
      <c r="B29" s="2">
        <v>20</v>
      </c>
    </row>
    <row r="30" spans="1:2" x14ac:dyDescent="0.25">
      <c r="A30" t="s">
        <v>66</v>
      </c>
      <c r="B30" s="2">
        <v>20</v>
      </c>
    </row>
    <row r="31" spans="1:2" x14ac:dyDescent="0.25">
      <c r="A31" t="s">
        <v>67</v>
      </c>
      <c r="B31" s="2">
        <v>20</v>
      </c>
    </row>
    <row r="32" spans="1:2" x14ac:dyDescent="0.25">
      <c r="A32" t="s">
        <v>68</v>
      </c>
      <c r="B32" s="2">
        <v>20</v>
      </c>
    </row>
    <row r="33" spans="1:2" x14ac:dyDescent="0.25">
      <c r="A33" t="s">
        <v>69</v>
      </c>
      <c r="B33" s="2">
        <v>20</v>
      </c>
    </row>
    <row r="34" spans="1:2" x14ac:dyDescent="0.25">
      <c r="A34" t="s">
        <v>70</v>
      </c>
      <c r="B34" s="2">
        <v>15</v>
      </c>
    </row>
    <row r="35" spans="1:2" x14ac:dyDescent="0.25">
      <c r="A35" t="s">
        <v>71</v>
      </c>
      <c r="B35" s="2">
        <v>15</v>
      </c>
    </row>
    <row r="36" spans="1:2" x14ac:dyDescent="0.25">
      <c r="A36" t="s">
        <v>72</v>
      </c>
      <c r="B36" s="2">
        <v>15</v>
      </c>
    </row>
    <row r="37" spans="1:2" x14ac:dyDescent="0.25">
      <c r="A37" t="s">
        <v>73</v>
      </c>
      <c r="B37" s="2">
        <v>15</v>
      </c>
    </row>
    <row r="38" spans="1:2" x14ac:dyDescent="0.25">
      <c r="A38" t="s">
        <v>161</v>
      </c>
      <c r="B38" s="2">
        <v>15</v>
      </c>
    </row>
    <row r="39" spans="1:2" x14ac:dyDescent="0.25">
      <c r="A39" t="s">
        <v>74</v>
      </c>
      <c r="B39" s="2">
        <v>15</v>
      </c>
    </row>
    <row r="40" spans="1:2" x14ac:dyDescent="0.25">
      <c r="A40" t="s">
        <v>75</v>
      </c>
      <c r="B40" s="2">
        <v>15</v>
      </c>
    </row>
    <row r="41" spans="1:2" x14ac:dyDescent="0.25">
      <c r="A41" t="s">
        <v>76</v>
      </c>
      <c r="B41" s="2">
        <v>15</v>
      </c>
    </row>
    <row r="42" spans="1:2" x14ac:dyDescent="0.25">
      <c r="A42" t="s">
        <v>77</v>
      </c>
      <c r="B42" s="2">
        <v>15</v>
      </c>
    </row>
    <row r="43" spans="1:2" x14ac:dyDescent="0.25">
      <c r="A43" t="s">
        <v>78</v>
      </c>
      <c r="B43" s="2">
        <v>15</v>
      </c>
    </row>
    <row r="44" spans="1:2" x14ac:dyDescent="0.25">
      <c r="A44" t="s">
        <v>79</v>
      </c>
      <c r="B44" s="2">
        <v>15</v>
      </c>
    </row>
    <row r="45" spans="1:2" x14ac:dyDescent="0.25">
      <c r="A45" t="s">
        <v>80</v>
      </c>
      <c r="B45" s="2">
        <v>15</v>
      </c>
    </row>
    <row r="46" spans="1:2" x14ac:dyDescent="0.25">
      <c r="A46" t="s">
        <v>81</v>
      </c>
      <c r="B46" s="2">
        <v>15</v>
      </c>
    </row>
    <row r="47" spans="1:2" x14ac:dyDescent="0.25">
      <c r="A47" t="s">
        <v>82</v>
      </c>
      <c r="B47" s="2">
        <v>15</v>
      </c>
    </row>
    <row r="48" spans="1:2" x14ac:dyDescent="0.25">
      <c r="A48" t="s">
        <v>83</v>
      </c>
      <c r="B48" s="2">
        <v>15</v>
      </c>
    </row>
    <row r="49" spans="1:2" x14ac:dyDescent="0.25">
      <c r="A49" t="s">
        <v>152</v>
      </c>
      <c r="B49" s="2">
        <v>15</v>
      </c>
    </row>
    <row r="50" spans="1:2" x14ac:dyDescent="0.25">
      <c r="A50" t="s">
        <v>153</v>
      </c>
      <c r="B50" s="2">
        <v>15</v>
      </c>
    </row>
    <row r="51" spans="1:2" x14ac:dyDescent="0.25">
      <c r="A51" t="s">
        <v>84</v>
      </c>
      <c r="B51" s="2">
        <v>15</v>
      </c>
    </row>
    <row r="52" spans="1:2" x14ac:dyDescent="0.25">
      <c r="A52" t="s">
        <v>85</v>
      </c>
      <c r="B52" s="2">
        <v>15</v>
      </c>
    </row>
    <row r="53" spans="1:2" x14ac:dyDescent="0.25">
      <c r="A53" t="s">
        <v>86</v>
      </c>
      <c r="B53" s="2">
        <v>15</v>
      </c>
    </row>
    <row r="54" spans="1:2" x14ac:dyDescent="0.25">
      <c r="A54" t="s">
        <v>87</v>
      </c>
      <c r="B54" s="2">
        <v>15</v>
      </c>
    </row>
    <row r="55" spans="1:2" x14ac:dyDescent="0.25">
      <c r="A55" t="s">
        <v>88</v>
      </c>
      <c r="B55" s="2">
        <v>20</v>
      </c>
    </row>
    <row r="56" spans="1:2" x14ac:dyDescent="0.25">
      <c r="A56" t="s">
        <v>89</v>
      </c>
      <c r="B56" s="2">
        <v>20</v>
      </c>
    </row>
    <row r="57" spans="1:2" x14ac:dyDescent="0.25">
      <c r="A57" t="s">
        <v>90</v>
      </c>
      <c r="B57" s="2">
        <v>20</v>
      </c>
    </row>
    <row r="58" spans="1:2" x14ac:dyDescent="0.25">
      <c r="A58" t="s">
        <v>91</v>
      </c>
      <c r="B58" s="2">
        <v>20</v>
      </c>
    </row>
    <row r="59" spans="1:2" x14ac:dyDescent="0.25">
      <c r="A59" t="s">
        <v>92</v>
      </c>
      <c r="B59" s="2">
        <v>20</v>
      </c>
    </row>
    <row r="60" spans="1:2" x14ac:dyDescent="0.25">
      <c r="A60" t="s">
        <v>93</v>
      </c>
      <c r="B60" s="2">
        <v>20</v>
      </c>
    </row>
    <row r="61" spans="1:2" x14ac:dyDescent="0.25">
      <c r="A61" t="s">
        <v>94</v>
      </c>
      <c r="B61" s="2">
        <v>20</v>
      </c>
    </row>
    <row r="62" spans="1:2" x14ac:dyDescent="0.25">
      <c r="A62" t="s">
        <v>95</v>
      </c>
      <c r="B62" s="2">
        <v>20</v>
      </c>
    </row>
    <row r="63" spans="1:2" x14ac:dyDescent="0.25">
      <c r="A63" t="s">
        <v>96</v>
      </c>
      <c r="B63" s="2">
        <v>20</v>
      </c>
    </row>
    <row r="64" spans="1:2" x14ac:dyDescent="0.25">
      <c r="A64" t="s">
        <v>97</v>
      </c>
      <c r="B64" s="2">
        <v>20</v>
      </c>
    </row>
    <row r="65" spans="1:2" x14ac:dyDescent="0.25">
      <c r="A65" t="s">
        <v>98</v>
      </c>
      <c r="B65" s="2">
        <v>20</v>
      </c>
    </row>
    <row r="66" spans="1:2" x14ac:dyDescent="0.25">
      <c r="A66" t="s">
        <v>39</v>
      </c>
      <c r="B66" s="2">
        <v>20</v>
      </c>
    </row>
    <row r="67" spans="1:2" x14ac:dyDescent="0.25">
      <c r="A67" t="s">
        <v>40</v>
      </c>
      <c r="B67" s="2">
        <v>20</v>
      </c>
    </row>
    <row r="68" spans="1:2" x14ac:dyDescent="0.25">
      <c r="A68" t="s">
        <v>99</v>
      </c>
      <c r="B68" s="2">
        <v>20</v>
      </c>
    </row>
    <row r="69" spans="1:2" x14ac:dyDescent="0.25">
      <c r="A69" t="s">
        <v>100</v>
      </c>
      <c r="B69" s="2">
        <v>20</v>
      </c>
    </row>
    <row r="70" spans="1:2" x14ac:dyDescent="0.25">
      <c r="A70" t="s">
        <v>19</v>
      </c>
      <c r="B70" s="2">
        <v>20</v>
      </c>
    </row>
    <row r="71" spans="1:2" x14ac:dyDescent="0.25">
      <c r="A71" t="s">
        <v>20</v>
      </c>
      <c r="B71" s="2">
        <v>20</v>
      </c>
    </row>
    <row r="72" spans="1:2" x14ac:dyDescent="0.25">
      <c r="A72" t="s">
        <v>21</v>
      </c>
      <c r="B72" s="2">
        <v>20</v>
      </c>
    </row>
    <row r="73" spans="1:2" x14ac:dyDescent="0.25">
      <c r="A73" t="s">
        <v>22</v>
      </c>
      <c r="B73" s="2">
        <v>20</v>
      </c>
    </row>
    <row r="74" spans="1:2" x14ac:dyDescent="0.25">
      <c r="A74" t="s">
        <v>23</v>
      </c>
      <c r="B74" s="2">
        <v>20</v>
      </c>
    </row>
    <row r="75" spans="1:2" x14ac:dyDescent="0.25">
      <c r="A75" t="s">
        <v>24</v>
      </c>
      <c r="B75" s="2">
        <v>20</v>
      </c>
    </row>
    <row r="76" spans="1:2" x14ac:dyDescent="0.25">
      <c r="A76" t="s">
        <v>25</v>
      </c>
      <c r="B76" s="2">
        <v>20</v>
      </c>
    </row>
    <row r="77" spans="1:2" x14ac:dyDescent="0.25">
      <c r="A77" t="s">
        <v>101</v>
      </c>
      <c r="B77" s="2">
        <v>15</v>
      </c>
    </row>
    <row r="78" spans="1:2" x14ac:dyDescent="0.25">
      <c r="A78" t="s">
        <v>155</v>
      </c>
      <c r="B78" s="2">
        <v>15</v>
      </c>
    </row>
    <row r="79" spans="1:2" x14ac:dyDescent="0.25">
      <c r="A79" t="s">
        <v>102</v>
      </c>
      <c r="B79" s="2">
        <v>15</v>
      </c>
    </row>
    <row r="80" spans="1:2" x14ac:dyDescent="0.25">
      <c r="A80" t="s">
        <v>103</v>
      </c>
      <c r="B80" s="2">
        <v>15</v>
      </c>
    </row>
    <row r="81" spans="1:2" x14ac:dyDescent="0.25">
      <c r="A81" t="s">
        <v>104</v>
      </c>
      <c r="B81" s="2">
        <v>15</v>
      </c>
    </row>
    <row r="82" spans="1:2" x14ac:dyDescent="0.25">
      <c r="A82" t="s">
        <v>105</v>
      </c>
      <c r="B82" s="2">
        <v>15</v>
      </c>
    </row>
    <row r="83" spans="1:2" x14ac:dyDescent="0.25">
      <c r="A83" t="s">
        <v>158</v>
      </c>
      <c r="B83" s="2">
        <v>15</v>
      </c>
    </row>
    <row r="84" spans="1:2" x14ac:dyDescent="0.25">
      <c r="A84" t="s">
        <v>106</v>
      </c>
      <c r="B84" s="2">
        <v>15</v>
      </c>
    </row>
    <row r="85" spans="1:2" x14ac:dyDescent="0.25">
      <c r="A85" t="s">
        <v>107</v>
      </c>
      <c r="B85" s="2">
        <v>15</v>
      </c>
    </row>
    <row r="86" spans="1:2" x14ac:dyDescent="0.25">
      <c r="A86" t="s">
        <v>108</v>
      </c>
      <c r="B86" s="2">
        <v>15</v>
      </c>
    </row>
    <row r="87" spans="1:2" x14ac:dyDescent="0.25">
      <c r="A87" t="s">
        <v>109</v>
      </c>
      <c r="B87" s="2">
        <v>15</v>
      </c>
    </row>
    <row r="88" spans="1:2" x14ac:dyDescent="0.25">
      <c r="A88" t="s">
        <v>110</v>
      </c>
      <c r="B88" s="2">
        <v>15</v>
      </c>
    </row>
    <row r="89" spans="1:2" x14ac:dyDescent="0.25">
      <c r="A89" t="s">
        <v>111</v>
      </c>
      <c r="B89" s="2">
        <v>15</v>
      </c>
    </row>
    <row r="90" spans="1:2" x14ac:dyDescent="0.25">
      <c r="A90" t="s">
        <v>112</v>
      </c>
      <c r="B90" s="2">
        <v>15</v>
      </c>
    </row>
    <row r="91" spans="1:2" x14ac:dyDescent="0.25">
      <c r="A91" t="s">
        <v>113</v>
      </c>
      <c r="B91" s="2">
        <v>15</v>
      </c>
    </row>
    <row r="92" spans="1:2" x14ac:dyDescent="0.25">
      <c r="A92" t="s">
        <v>156</v>
      </c>
      <c r="B92" s="2">
        <v>15</v>
      </c>
    </row>
    <row r="93" spans="1:2" x14ac:dyDescent="0.25">
      <c r="A93" t="s">
        <v>114</v>
      </c>
      <c r="B93" s="2">
        <v>15</v>
      </c>
    </row>
    <row r="94" spans="1:2" x14ac:dyDescent="0.25">
      <c r="A94" t="s">
        <v>115</v>
      </c>
      <c r="B94" s="2">
        <v>15</v>
      </c>
    </row>
    <row r="95" spans="1:2" x14ac:dyDescent="0.25">
      <c r="A95" t="s">
        <v>116</v>
      </c>
      <c r="B95" s="2">
        <v>15</v>
      </c>
    </row>
    <row r="96" spans="1:2" x14ac:dyDescent="0.25">
      <c r="A96" t="s">
        <v>117</v>
      </c>
      <c r="B96" s="2">
        <v>15</v>
      </c>
    </row>
    <row r="97" spans="1:2" x14ac:dyDescent="0.25">
      <c r="A97" t="s">
        <v>159</v>
      </c>
      <c r="B97" s="2">
        <v>15</v>
      </c>
    </row>
    <row r="98" spans="1:2" x14ac:dyDescent="0.25">
      <c r="A98" t="s">
        <v>118</v>
      </c>
      <c r="B98" s="2">
        <v>15</v>
      </c>
    </row>
    <row r="99" spans="1:2" x14ac:dyDescent="0.25">
      <c r="A99" t="s">
        <v>119</v>
      </c>
      <c r="B99" s="2">
        <v>15</v>
      </c>
    </row>
    <row r="100" spans="1:2" x14ac:dyDescent="0.25">
      <c r="A100" t="s">
        <v>120</v>
      </c>
      <c r="B100" s="2">
        <v>15</v>
      </c>
    </row>
    <row r="101" spans="1:2" x14ac:dyDescent="0.25">
      <c r="A101" t="s">
        <v>121</v>
      </c>
      <c r="B101" s="2">
        <v>15</v>
      </c>
    </row>
    <row r="102" spans="1:2" x14ac:dyDescent="0.25">
      <c r="A102" t="s">
        <v>122</v>
      </c>
      <c r="B102" s="2">
        <v>15</v>
      </c>
    </row>
    <row r="103" spans="1:2" x14ac:dyDescent="0.25">
      <c r="A103" t="s">
        <v>123</v>
      </c>
      <c r="B103" s="2">
        <v>15</v>
      </c>
    </row>
    <row r="104" spans="1:2" x14ac:dyDescent="0.25">
      <c r="A104" t="s">
        <v>124</v>
      </c>
      <c r="B104" s="2">
        <v>15</v>
      </c>
    </row>
    <row r="105" spans="1:2" x14ac:dyDescent="0.25">
      <c r="A105" t="s">
        <v>125</v>
      </c>
      <c r="B105" s="2">
        <v>10</v>
      </c>
    </row>
    <row r="106" spans="1:2" x14ac:dyDescent="0.25">
      <c r="A106" t="s">
        <v>157</v>
      </c>
      <c r="B106" s="2">
        <v>10</v>
      </c>
    </row>
    <row r="107" spans="1:2" x14ac:dyDescent="0.25">
      <c r="A107" t="s">
        <v>126</v>
      </c>
      <c r="B107" s="2">
        <v>10</v>
      </c>
    </row>
    <row r="108" spans="1:2" x14ac:dyDescent="0.25">
      <c r="A108" t="s">
        <v>127</v>
      </c>
      <c r="B108" s="2">
        <v>10</v>
      </c>
    </row>
    <row r="109" spans="1:2" x14ac:dyDescent="0.25">
      <c r="A109" t="s">
        <v>128</v>
      </c>
      <c r="B109" s="2">
        <v>10</v>
      </c>
    </row>
    <row r="110" spans="1:2" x14ac:dyDescent="0.25">
      <c r="A110" t="s">
        <v>129</v>
      </c>
      <c r="B110" s="2">
        <v>10</v>
      </c>
    </row>
    <row r="111" spans="1:2" x14ac:dyDescent="0.25">
      <c r="A111" t="s">
        <v>130</v>
      </c>
      <c r="B111" s="2">
        <v>10</v>
      </c>
    </row>
    <row r="112" spans="1:2" x14ac:dyDescent="0.25">
      <c r="A112" t="s">
        <v>131</v>
      </c>
      <c r="B112" s="2">
        <v>10</v>
      </c>
    </row>
    <row r="113" spans="1:2" x14ac:dyDescent="0.25">
      <c r="A113" t="s">
        <v>132</v>
      </c>
      <c r="B113" s="2">
        <v>10</v>
      </c>
    </row>
    <row r="114" spans="1:2" x14ac:dyDescent="0.25">
      <c r="A114" t="s">
        <v>133</v>
      </c>
      <c r="B114" s="2">
        <v>10</v>
      </c>
    </row>
    <row r="115" spans="1:2" x14ac:dyDescent="0.25">
      <c r="A115" t="s">
        <v>134</v>
      </c>
      <c r="B115" s="2">
        <v>10</v>
      </c>
    </row>
    <row r="116" spans="1:2" x14ac:dyDescent="0.25">
      <c r="A116" t="s">
        <v>135</v>
      </c>
      <c r="B116" s="2">
        <v>10</v>
      </c>
    </row>
    <row r="117" spans="1:2" x14ac:dyDescent="0.25">
      <c r="A117" t="s">
        <v>136</v>
      </c>
      <c r="B117" s="2">
        <v>10</v>
      </c>
    </row>
    <row r="118" spans="1:2" x14ac:dyDescent="0.25">
      <c r="A118" t="s">
        <v>137</v>
      </c>
      <c r="B118" s="2">
        <v>10</v>
      </c>
    </row>
    <row r="119" spans="1:2" x14ac:dyDescent="0.25">
      <c r="A119" t="s">
        <v>4</v>
      </c>
      <c r="B119" s="2">
        <v>20</v>
      </c>
    </row>
    <row r="120" spans="1:2" x14ac:dyDescent="0.25">
      <c r="A120" t="s">
        <v>5</v>
      </c>
      <c r="B120" s="2">
        <v>20</v>
      </c>
    </row>
    <row r="121" spans="1:2" x14ac:dyDescent="0.25">
      <c r="A121" t="s">
        <v>6</v>
      </c>
      <c r="B121" s="2">
        <v>20</v>
      </c>
    </row>
    <row r="122" spans="1:2" x14ac:dyDescent="0.25">
      <c r="A122" t="s">
        <v>13</v>
      </c>
      <c r="B122" s="2">
        <v>20</v>
      </c>
    </row>
    <row r="123" spans="1:2" x14ac:dyDescent="0.25">
      <c r="A123" t="s">
        <v>14</v>
      </c>
      <c r="B123" s="2">
        <v>20</v>
      </c>
    </row>
    <row r="124" spans="1:2" x14ac:dyDescent="0.25">
      <c r="A124" t="s">
        <v>15</v>
      </c>
      <c r="B124" s="2">
        <v>20</v>
      </c>
    </row>
    <row r="125" spans="1:2" x14ac:dyDescent="0.25">
      <c r="A125" t="s">
        <v>26</v>
      </c>
      <c r="B125" s="2">
        <v>20</v>
      </c>
    </row>
    <row r="126" spans="1:2" x14ac:dyDescent="0.25">
      <c r="A126" t="s">
        <v>27</v>
      </c>
      <c r="B126" s="2">
        <v>20</v>
      </c>
    </row>
    <row r="127" spans="1:2" x14ac:dyDescent="0.25">
      <c r="A127" t="s">
        <v>28</v>
      </c>
      <c r="B127" s="2">
        <v>20</v>
      </c>
    </row>
    <row r="128" spans="1:2" x14ac:dyDescent="0.25">
      <c r="A128" t="s">
        <v>8</v>
      </c>
      <c r="B128" s="2">
        <v>60</v>
      </c>
    </row>
    <row r="129" spans="1:2" x14ac:dyDescent="0.25">
      <c r="A129" t="s">
        <v>9</v>
      </c>
      <c r="B129" s="2">
        <v>60</v>
      </c>
    </row>
    <row r="130" spans="1:2" x14ac:dyDescent="0.25">
      <c r="A130" t="s">
        <v>10</v>
      </c>
      <c r="B130" s="2">
        <v>30</v>
      </c>
    </row>
    <row r="131" spans="1:2" x14ac:dyDescent="0.25">
      <c r="A131" t="s">
        <v>11</v>
      </c>
      <c r="B131" s="2">
        <v>30</v>
      </c>
    </row>
    <row r="132" spans="1:2" x14ac:dyDescent="0.25">
      <c r="A132" t="s">
        <v>12</v>
      </c>
      <c r="B132" s="2">
        <v>30</v>
      </c>
    </row>
    <row r="133" spans="1:2" x14ac:dyDescent="0.25">
      <c r="A133" t="s">
        <v>29</v>
      </c>
      <c r="B133" s="2">
        <v>20</v>
      </c>
    </row>
    <row r="134" spans="1:2" x14ac:dyDescent="0.25">
      <c r="A134" t="s">
        <v>30</v>
      </c>
      <c r="B134" s="2">
        <v>20</v>
      </c>
    </row>
    <row r="135" spans="1:2" x14ac:dyDescent="0.25">
      <c r="A135" t="s">
        <v>7</v>
      </c>
      <c r="B135" s="2">
        <v>20</v>
      </c>
    </row>
    <row r="136" spans="1:2" x14ac:dyDescent="0.25">
      <c r="A136" t="s">
        <v>35</v>
      </c>
      <c r="B136" s="2">
        <v>20</v>
      </c>
    </row>
    <row r="137" spans="1:2" x14ac:dyDescent="0.25">
      <c r="A137" t="s">
        <v>32</v>
      </c>
      <c r="B137" s="2">
        <v>20</v>
      </c>
    </row>
    <row r="138" spans="1:2" x14ac:dyDescent="0.25">
      <c r="A138" t="s">
        <v>33</v>
      </c>
      <c r="B138" s="2">
        <v>20</v>
      </c>
    </row>
    <row r="139" spans="1:2" x14ac:dyDescent="0.25">
      <c r="A139" t="s">
        <v>34</v>
      </c>
      <c r="B139" s="2">
        <v>20</v>
      </c>
    </row>
    <row r="140" spans="1:2" x14ac:dyDescent="0.25">
      <c r="A140" t="s">
        <v>31</v>
      </c>
      <c r="B140" s="2">
        <v>20</v>
      </c>
    </row>
    <row r="141" spans="1:2" x14ac:dyDescent="0.25">
      <c r="A141" t="s">
        <v>144</v>
      </c>
      <c r="B141" s="2">
        <v>20</v>
      </c>
    </row>
    <row r="142" spans="1:2" x14ac:dyDescent="0.25">
      <c r="A142" t="s">
        <v>145</v>
      </c>
      <c r="B142" s="2">
        <v>20</v>
      </c>
    </row>
    <row r="143" spans="1:2" x14ac:dyDescent="0.25">
      <c r="A143" t="s">
        <v>146</v>
      </c>
      <c r="B143" s="2">
        <v>20</v>
      </c>
    </row>
    <row r="144" spans="1:2" x14ac:dyDescent="0.25">
      <c r="A144" t="s">
        <v>147</v>
      </c>
      <c r="B144" s="2">
        <v>20</v>
      </c>
    </row>
    <row r="145" spans="1:2" x14ac:dyDescent="0.25">
      <c r="A145" t="s">
        <v>148</v>
      </c>
      <c r="B145" s="2">
        <v>20</v>
      </c>
    </row>
    <row r="146" spans="1:2" x14ac:dyDescent="0.25">
      <c r="A146" t="s">
        <v>149</v>
      </c>
      <c r="B146" s="2">
        <v>20</v>
      </c>
    </row>
  </sheetData>
  <sheetProtection algorithmName="SHA-512" hashValue="0DRAkZdujO582EmZX/eey5DWBOX7W64Kyg45dTopJ1vRukveVV+HG9daN3JB1FRRz7H9yJrFlnJJuT05d10Icg==" saltValue="zUL4zxJpsY+8eoupDLutEQ==" spinCount="100000" sheet="1" objects="1" scenario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 Herweck Points</vt:lpstr>
      <vt:lpstr>Points-Übersicht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Herber</dc:creator>
  <cp:lastModifiedBy>Andrea Herold</cp:lastModifiedBy>
  <cp:lastPrinted>2019-06-13T14:00:26Z</cp:lastPrinted>
  <dcterms:created xsi:type="dcterms:W3CDTF">2019-06-13T12:09:51Z</dcterms:created>
  <dcterms:modified xsi:type="dcterms:W3CDTF">2019-11-22T07:59:19Z</dcterms:modified>
</cp:coreProperties>
</file>